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6705"/>
  </bookViews>
  <sheets>
    <sheet name="Расходы бюджета" sheetId="2" r:id="rId1"/>
  </sheets>
  <definedNames>
    <definedName name="TableRow">#REF!</definedName>
    <definedName name="TableRow1">'Расходы бюджета'!$B$11:$E$56</definedName>
    <definedName name="TableRow2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/>
  <c r="E53" l="1"/>
  <c r="E50"/>
  <c r="E44"/>
  <c r="E42"/>
  <c r="E36"/>
  <c r="E33"/>
  <c r="E28"/>
  <c r="E22"/>
  <c r="E20"/>
  <c r="E18"/>
  <c r="E56" l="1"/>
</calcChain>
</file>

<file path=xl/sharedStrings.xml><?xml version="1.0" encoding="utf-8"?>
<sst xmlns="http://schemas.openxmlformats.org/spreadsheetml/2006/main" count="89" uniqueCount="89">
  <si>
    <t>Наименование</t>
  </si>
  <si>
    <t>Исполнено</t>
  </si>
  <si>
    <t>1403</t>
  </si>
  <si>
    <t>Прочие 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</si>
  <si>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</si>
  <si>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</si>
  <si>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1102</t>
  </si>
  <si>
    <t>Массовый спорт</t>
  </si>
  <si>
    <t>1101</t>
  </si>
  <si>
    <t>Физическая культура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</si>
  <si>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</si>
  <si>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</si>
  <si>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</si>
  <si>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</si>
  <si>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</si>
  <si>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</si>
  <si>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1002</t>
  </si>
  <si>
    <t>Социальное обслуживание населения</t>
  </si>
  <si>
    <t>1001</t>
  </si>
  <si>
    <t>Пенсионное обеспечение</t>
  </si>
  <si>
    <t>0801</t>
  </si>
  <si>
    <t>Культура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</si>
  <si>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</si>
  <si>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</si>
  <si>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</si>
  <si>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</si>
  <si>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</si>
  <si>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</si>
  <si>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</si>
  <si>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</si>
  <si>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</si>
  <si>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</si>
  <si>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0605</t>
  </si>
  <si>
    <t>Другие вопросы в области охраны окружающей среды</t>
  </si>
  <si>
    <t>0603</t>
  </si>
  <si>
    <t>Охрана объектов растительного и животного мира и среды их обитания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</si>
  <si>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</si>
  <si>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</si>
  <si>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</si>
  <si>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</si>
  <si>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</si>
  <si>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</si>
  <si>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</si>
  <si>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</si>
  <si>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</si>
  <si>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</si>
  <si>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</si>
  <si>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</si>
  <si>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</si>
  <si>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</si>
  <si>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</si>
  <si>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</si>
  <si>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0310</t>
  </si>
  <si>
    <t>0203</t>
  </si>
  <si>
    <t>Мобилизационная и вневойсковая подготовка</t>
  </si>
  <si>
    <t>0113</t>
  </si>
  <si>
    <t>Другие 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</si>
  <si>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</si>
  <si>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</si>
  <si>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</si>
  <si>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</si>
  <si>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</si>
  <si>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</si>
  <si>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</si>
  <si>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</si>
  <si>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</si>
  <si>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</si>
  <si>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Расходы бюджета - всего</t>
  </si>
  <si>
    <t>ФКР</t>
  </si>
  <si>
    <t>тыс.рублей</t>
  </si>
  <si>
    <t>Кассовое исполнение</t>
  </si>
  <si>
    <t>Приложение 2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</si>
  <si>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</si>
  <si>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</si>
  <si>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</si>
  <si>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</si>
  <si>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</si>
  <si>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</si>
  <si>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</si>
  <si>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</si>
  <si>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</si>
  <si>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</si>
  <si>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</si>
  <si>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Общегосударственные вопросы</t>
  </si>
  <si>
    <t>Об утверждении годового отчета об исполнении  бюджета Барабинского района Новосибирской области за 2022 год</t>
  </si>
  <si>
    <t>0410</t>
  </si>
  <si>
    <t>Связь и информатика</t>
  </si>
  <si>
    <t>Кассовое исполнение расходов местного бюджета  за 2022 год по разделам и подразделам  классификации расходов бюджета</t>
  </si>
  <si>
    <t xml:space="preserve">к проекту решения №192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</si>
</sst>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2">
    <numFmt numFmtId="164" formatCode="\&gt;\A\A\.\A\A"/>
    <numFmt numFmtId="165" formatCode="#,##0.0_ ;[Red]\-#,##0.0\ "/>
  </numFmts>
  <fonts count="9">
    <font>
      <sz val="10"/>
      <name val="Arial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72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vertical="top"/>
    </xf>
    <xf numFmtId="0" fontId="0" fillId="0" borderId="3" xfId="0" applyBorder="1" applyAlignment="1">
      <alignment vertical="top"/>
    </xf>
    <xf numFmtId="0" fontId="1" fillId="0" borderId="0" xfId="0" applyFont="1"/>
    <xf numFmtId="0" fontId="0" fillId="0" borderId="0" xfId="0" applyBorder="1" applyAlignment="1">
      <alignment vertical="top"/>
    </xf>
    <xf numFmtId="0" fontId="2" fillId="0" borderId="0" xfId="0" applyFont="1" applyBorder="1" applyAlignment="1">
      <alignment horizontal="justify" vertical="top"/>
    </xf>
    <xf numFmtId="0" fontId="0" fillId="0" borderId="0" xfId="0" applyAlignment="1"/>
    <xf numFmtId="165" fontId="0" fillId="0" borderId="1" xfId="0" applyNumberFormat="1" applyBorder="1" applyAlignment="1">
      <alignment vertical="top"/>
    </xf>
    <xf numFmtId="0" fontId="5" fillId="0" borderId="2" xfId="0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right" vertical="top" wrapText="1"/>
    </xf>
    <xf numFmtId="40" fontId="5" fillId="0" borderId="2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right" vertical="top" wrapText="1"/>
    </xf>
    <xf numFmtId="40" fontId="7" fillId="0" borderId="2" xfId="0" applyNumberFormat="1" applyFont="1" applyBorder="1" applyAlignment="1">
      <alignment horizontal="right" vertical="top" wrapText="1"/>
    </xf>
    <xf numFmtId="165" fontId="7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/>
    </xf>
    <xf numFmtId="0" fontId="8" fillId="0" borderId="6" xfId="0" applyNumberFormat="1" applyFont="1" applyFill="1" applyBorder="1" applyAlignment="1">
      <alignment horizontal="left" vertical="center" wrapText="1"/>
    </xf>
    <xf numFmtId="0" fontId="7" fillId="0" borderId="6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justify" vertical="top"/>
    </xf>
    <xf numFmtId="0" fontId="3" fillId="0" borderId="0" xfId="0" applyFont="1" applyAlignment="1"/>
    <xf numFmtId="0" fontId="4" fillId="0" borderId="0" xfId="0" applyFont="1" applyBorder="1" applyAlignment="1">
      <alignment horizontal="justify"/>
    </xf>
    <xf numFmtId="0" fontId="0" fillId="0" borderId="0" xfId="0" applyAlignment="1">
      <alignment horizontal="justify"/>
    </xf>
    <xf numFmtId="0" fontId="0" fillId="0" borderId="0" xfId="0" applyAlignment="1"/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56"/>
  <sheetViews>
    <sheetView tabSelected="1" topLeftCell="A46" workbookViewId="0">
      <selection activeCell="H12" sqref="H12"/>
    </sheetView>
  </sheetViews>
  <sheetFormatPr defaultColWidth="9.140625" defaultRowHeight="12.75"/>
  <cols>
    <col min="1" max="1" width="2.42578125" customWidth="1"/>
    <col min="2" max="2" width="56.85546875" customWidth="1"/>
    <col min="3" max="3" width="11.140625" customWidth="1"/>
    <col min="4" max="4" width="14.28515625" hidden="1" customWidth="1"/>
    <col min="5" max="5" width="24.140625" customWidth="1"/>
    <col min="6" max="6" width="13.28515625" customWidth="1"/>
    <col min="7" max="249" width="9.140625" customWidth="1"/>
  </cols>
  <sheetData>
    <row r="2" spans="1:6">
      <c r="B2" s="3" t="s">
        <v>71</v>
      </c>
      <c r="D2" s="4"/>
      <c r="E2" s="4"/>
    </row>
    <row r="3" spans="1:6">
      <c r="B3" s="3" t="s">
        <v>88</v>
      </c>
      <c r="D3" s="4"/>
      <c r="E3" s="4"/>
    </row>
    <row r="4" spans="1:6">
      <c r="B4" s="22" t="s">
        <v>84</v>
      </c>
      <c r="C4" s="23"/>
      <c r="D4" s="23"/>
      <c r="E4" s="23"/>
    </row>
    <row r="5" spans="1:6" ht="15">
      <c r="B5" s="5"/>
      <c r="C5" s="6"/>
      <c r="D5" s="4"/>
      <c r="E5" s="4"/>
    </row>
    <row r="6" spans="1:6">
      <c r="B6" s="24" t="s">
        <v>87</v>
      </c>
      <c r="C6" s="25"/>
      <c r="D6" s="26"/>
      <c r="E6" s="26"/>
    </row>
    <row r="7" spans="1:6">
      <c r="B7" s="4"/>
      <c r="C7" s="4"/>
      <c r="D7" s="4"/>
      <c r="E7" s="4"/>
    </row>
    <row r="8" spans="1:6">
      <c r="B8" s="4"/>
      <c r="C8" s="4"/>
      <c r="D8" s="4"/>
      <c r="E8" s="17" t="s">
        <v>69</v>
      </c>
    </row>
    <row r="9" spans="1:6">
      <c r="A9" s="2"/>
      <c r="B9" s="27" t="s">
        <v>0</v>
      </c>
      <c r="C9" s="28" t="s">
        <v>68</v>
      </c>
      <c r="D9" s="27" t="s">
        <v>1</v>
      </c>
      <c r="E9" s="27" t="s">
        <v>70</v>
      </c>
      <c r="F9" s="1"/>
    </row>
    <row r="10" spans="1:6">
      <c r="A10" s="2"/>
      <c r="B10" s="27"/>
      <c r="C10" s="29"/>
      <c r="D10" s="27"/>
      <c r="E10" s="27"/>
      <c r="F10" s="1"/>
    </row>
    <row r="11" spans="1:6" ht="15">
      <c r="A11" s="2"/>
      <c r="B11" s="20" t="s">
        <v>83</v>
      </c>
      <c r="C11" s="9"/>
      <c r="D11" s="10"/>
      <c r="E11" s="15">
        <f>SUM(E12:E17)</f>
        <v>86876.099999999991</v>
      </c>
      <c r="F11" s="1"/>
    </row>
    <row r="12" spans="1:6" ht="30">
      <c r="A12" s="2"/>
      <c r="B12" s="8" t="s">
        <v>66</v>
      </c>
      <c r="C12" s="9" t="s">
        <v>65</v>
      </c>
      <c r="D12" s="10">
        <v>2408615.69</v>
      </c>
      <c r="E12" s="11">
        <v>3282.3</v>
      </c>
      <c r="F12" s="1"/>
    </row>
    <row r="13" spans="1:6" ht="45">
      <c r="A13" s="2"/>
      <c r="B13" s="8" t="s">
        <v>64</v>
      </c>
      <c r="C13" s="9" t="s">
        <v>63</v>
      </c>
      <c r="D13" s="10">
        <v>3202255.44</v>
      </c>
      <c r="E13" s="11">
        <v>2442.4</v>
      </c>
      <c r="F13" s="1"/>
    </row>
    <row r="14" spans="1:6" ht="45">
      <c r="A14" s="2"/>
      <c r="B14" s="8" t="s">
        <v>62</v>
      </c>
      <c r="C14" s="9" t="s">
        <v>61</v>
      </c>
      <c r="D14" s="10">
        <v>59568576.270000003</v>
      </c>
      <c r="E14" s="11">
        <v>67817.899999999994</v>
      </c>
      <c r="F14" s="1"/>
    </row>
    <row r="15" spans="1:6" ht="45">
      <c r="A15" s="2"/>
      <c r="B15" s="8" t="s">
        <v>60</v>
      </c>
      <c r="C15" s="9" t="s">
        <v>59</v>
      </c>
      <c r="D15" s="10">
        <v>4725</v>
      </c>
      <c r="E15" s="11">
        <v>109.2</v>
      </c>
      <c r="F15" s="1"/>
    </row>
    <row r="16" spans="1:6" ht="45">
      <c r="A16" s="2"/>
      <c r="B16" s="8" t="s">
        <v>58</v>
      </c>
      <c r="C16" s="9" t="s">
        <v>57</v>
      </c>
      <c r="D16" s="10">
        <v>1749041.65</v>
      </c>
      <c r="E16" s="11">
        <v>2081.3000000000002</v>
      </c>
      <c r="F16" s="1"/>
    </row>
    <row r="17" spans="1:6" ht="15">
      <c r="A17" s="2"/>
      <c r="B17" s="8" t="s">
        <v>56</v>
      </c>
      <c r="C17" s="9" t="s">
        <v>55</v>
      </c>
      <c r="D17" s="10">
        <v>15240236.68</v>
      </c>
      <c r="E17" s="11">
        <v>11143</v>
      </c>
      <c r="F17" s="1"/>
    </row>
    <row r="18" spans="1:6" ht="15">
      <c r="A18" s="2"/>
      <c r="B18" s="19" t="s">
        <v>73</v>
      </c>
      <c r="C18" s="9"/>
      <c r="D18" s="10"/>
      <c r="E18" s="15">
        <f>SUM(E19)</f>
        <v>1334.5</v>
      </c>
      <c r="F18" s="1"/>
    </row>
    <row r="19" spans="1:6" ht="15">
      <c r="A19" s="2"/>
      <c r="B19" s="8" t="s">
        <v>54</v>
      </c>
      <c r="C19" s="9" t="s">
        <v>53</v>
      </c>
      <c r="D19" s="10">
        <v>1137000</v>
      </c>
      <c r="E19" s="11">
        <v>1334.5</v>
      </c>
      <c r="F19" s="1"/>
    </row>
    <row r="20" spans="1:6" ht="28.5">
      <c r="A20" s="2"/>
      <c r="B20" s="19" t="s">
        <v>74</v>
      </c>
      <c r="C20" s="9"/>
      <c r="D20" s="10"/>
      <c r="E20" s="15">
        <f>SUM(E21:E21)</f>
        <v>9008.9</v>
      </c>
      <c r="F20" s="1"/>
    </row>
    <row r="21" spans="1:6" ht="30">
      <c r="A21" s="2"/>
      <c r="B21" s="16" t="s">
        <v>72</v>
      </c>
      <c r="C21" s="9" t="s">
        <v>52</v>
      </c>
      <c r="D21" s="10">
        <v>784293</v>
      </c>
      <c r="E21" s="11">
        <v>9008.9</v>
      </c>
      <c r="F21" s="1"/>
    </row>
    <row r="22" spans="1:6" ht="15">
      <c r="A22" s="2"/>
      <c r="B22" s="19" t="s">
        <v>75</v>
      </c>
      <c r="C22" s="9"/>
      <c r="D22" s="10"/>
      <c r="E22" s="15">
        <f>SUM(E23:E27)</f>
        <v>62279.19999999999</v>
      </c>
      <c r="F22" s="1"/>
    </row>
    <row r="23" spans="1:6" ht="15">
      <c r="A23" s="2"/>
      <c r="B23" s="8" t="s">
        <v>51</v>
      </c>
      <c r="C23" s="9" t="s">
        <v>50</v>
      </c>
      <c r="D23" s="10">
        <v>994900</v>
      </c>
      <c r="E23" s="11">
        <v>1365.6</v>
      </c>
      <c r="F23" s="1"/>
    </row>
    <row r="24" spans="1:6" ht="15">
      <c r="A24" s="2"/>
      <c r="B24" s="8" t="s">
        <v>49</v>
      </c>
      <c r="C24" s="9" t="s">
        <v>48</v>
      </c>
      <c r="D24" s="10">
        <v>1184175.7</v>
      </c>
      <c r="E24" s="11">
        <v>6325.7</v>
      </c>
      <c r="F24" s="1"/>
    </row>
    <row r="25" spans="1:6" ht="15">
      <c r="A25" s="2"/>
      <c r="B25" s="8" t="s">
        <v>47</v>
      </c>
      <c r="C25" s="9" t="s">
        <v>46</v>
      </c>
      <c r="D25" s="10">
        <v>37983248.109999999</v>
      </c>
      <c r="E25" s="11">
        <v>41671.1</v>
      </c>
      <c r="F25" s="1"/>
    </row>
    <row r="26" spans="1:6" ht="15">
      <c r="A26" s="2"/>
      <c r="B26" s="8" t="s">
        <v>86</v>
      </c>
      <c r="C26" s="21" t="s">
        <v>85</v>
      </c>
      <c r="D26" s="10"/>
      <c r="E26" s="11">
        <v>12631.6</v>
      </c>
      <c r="F26" s="1"/>
    </row>
    <row r="27" spans="1:6" ht="15">
      <c r="A27" s="2"/>
      <c r="B27" s="8" t="s">
        <v>45</v>
      </c>
      <c r="C27" s="9" t="s">
        <v>44</v>
      </c>
      <c r="D27" s="10">
        <v>431286</v>
      </c>
      <c r="E27" s="11">
        <v>285.2</v>
      </c>
      <c r="F27" s="1"/>
    </row>
    <row r="28" spans="1:6" ht="15">
      <c r="A28" s="2"/>
      <c r="B28" s="19" t="s">
        <v>76</v>
      </c>
      <c r="C28" s="9"/>
      <c r="D28" s="10"/>
      <c r="E28" s="15">
        <f>SUM(E29:E32)</f>
        <v>320456.5</v>
      </c>
      <c r="F28" s="1"/>
    </row>
    <row r="29" spans="1:6" ht="15">
      <c r="A29" s="2"/>
      <c r="B29" s="8" t="s">
        <v>43</v>
      </c>
      <c r="C29" s="9" t="s">
        <v>42</v>
      </c>
      <c r="D29" s="10">
        <v>1176666.67</v>
      </c>
      <c r="E29" s="11">
        <v>58750.6</v>
      </c>
      <c r="F29" s="1"/>
    </row>
    <row r="30" spans="1:6" ht="15">
      <c r="A30" s="2"/>
      <c r="B30" s="8" t="s">
        <v>41</v>
      </c>
      <c r="C30" s="9" t="s">
        <v>40</v>
      </c>
      <c r="D30" s="10">
        <v>68353580.63000001</v>
      </c>
      <c r="E30" s="11">
        <v>247754.1</v>
      </c>
      <c r="F30" s="1"/>
    </row>
    <row r="31" spans="1:6" ht="15">
      <c r="A31" s="2"/>
      <c r="B31" s="8" t="s">
        <v>39</v>
      </c>
      <c r="C31" s="9" t="s">
        <v>38</v>
      </c>
      <c r="D31" s="10">
        <v>12807468.460000001</v>
      </c>
      <c r="E31" s="11">
        <v>13657.7</v>
      </c>
      <c r="F31" s="1"/>
    </row>
    <row r="32" spans="1:6" ht="30">
      <c r="A32" s="2"/>
      <c r="B32" s="8" t="s">
        <v>37</v>
      </c>
      <c r="C32" s="9" t="s">
        <v>36</v>
      </c>
      <c r="D32" s="10">
        <v>420283.58</v>
      </c>
      <c r="E32" s="11">
        <v>294.10000000000002</v>
      </c>
      <c r="F32" s="1"/>
    </row>
    <row r="33" spans="1:6" ht="15.75">
      <c r="A33" s="2"/>
      <c r="B33" s="18" t="s">
        <v>77</v>
      </c>
      <c r="C33" s="9"/>
      <c r="D33" s="10"/>
      <c r="E33" s="15">
        <f>SUM(E34:E35)</f>
        <v>3156.7</v>
      </c>
      <c r="F33" s="1"/>
    </row>
    <row r="34" spans="1:6" ht="30">
      <c r="A34" s="2"/>
      <c r="B34" s="8" t="s">
        <v>35</v>
      </c>
      <c r="C34" s="9" t="s">
        <v>34</v>
      </c>
      <c r="D34" s="10">
        <v>47357.75</v>
      </c>
      <c r="E34" s="11">
        <v>50</v>
      </c>
      <c r="F34" s="1"/>
    </row>
    <row r="35" spans="1:6" ht="15">
      <c r="A35" s="2"/>
      <c r="B35" s="8" t="s">
        <v>33</v>
      </c>
      <c r="C35" s="9" t="s">
        <v>32</v>
      </c>
      <c r="D35" s="10">
        <v>4538625</v>
      </c>
      <c r="E35" s="11">
        <v>3106.7</v>
      </c>
      <c r="F35" s="1"/>
    </row>
    <row r="36" spans="1:6" ht="15.75">
      <c r="A36" s="2"/>
      <c r="B36" s="18" t="s">
        <v>78</v>
      </c>
      <c r="C36" s="9"/>
      <c r="D36" s="10"/>
      <c r="E36" s="15">
        <f>SUM(E37:E41)</f>
        <v>1103764.6000000001</v>
      </c>
      <c r="F36" s="1"/>
    </row>
    <row r="37" spans="1:6" ht="15">
      <c r="A37" s="2"/>
      <c r="B37" s="8" t="s">
        <v>31</v>
      </c>
      <c r="C37" s="9" t="s">
        <v>30</v>
      </c>
      <c r="D37" s="10">
        <v>205264571.69</v>
      </c>
      <c r="E37" s="11">
        <v>252928.7</v>
      </c>
      <c r="F37" s="1"/>
    </row>
    <row r="38" spans="1:6" ht="15">
      <c r="A38" s="2"/>
      <c r="B38" s="8" t="s">
        <v>29</v>
      </c>
      <c r="C38" s="9" t="s">
        <v>28</v>
      </c>
      <c r="D38" s="10">
        <v>505394728.01000005</v>
      </c>
      <c r="E38" s="11">
        <v>667568.6</v>
      </c>
      <c r="F38" s="1"/>
    </row>
    <row r="39" spans="1:6" ht="15">
      <c r="A39" s="2"/>
      <c r="B39" s="8" t="s">
        <v>27</v>
      </c>
      <c r="C39" s="9" t="s">
        <v>26</v>
      </c>
      <c r="D39" s="10">
        <v>64832920.870000005</v>
      </c>
      <c r="E39" s="11">
        <v>83962.8</v>
      </c>
      <c r="F39" s="1"/>
    </row>
    <row r="40" spans="1:6" ht="15">
      <c r="A40" s="2"/>
      <c r="B40" s="8" t="s">
        <v>25</v>
      </c>
      <c r="C40" s="9" t="s">
        <v>24</v>
      </c>
      <c r="D40" s="10">
        <v>728026.53</v>
      </c>
      <c r="E40" s="11">
        <v>7184.1</v>
      </c>
      <c r="F40" s="1"/>
    </row>
    <row r="41" spans="1:6" ht="15">
      <c r="A41" s="2"/>
      <c r="B41" s="8" t="s">
        <v>23</v>
      </c>
      <c r="C41" s="9" t="s">
        <v>22</v>
      </c>
      <c r="D41" s="10">
        <v>69328170.689999998</v>
      </c>
      <c r="E41" s="11">
        <v>92120.4</v>
      </c>
      <c r="F41" s="1"/>
    </row>
    <row r="42" spans="1:6" ht="15.75">
      <c r="A42" s="2"/>
      <c r="B42" s="18" t="s">
        <v>79</v>
      </c>
      <c r="C42" s="9"/>
      <c r="D42" s="10"/>
      <c r="E42" s="15">
        <f>SUM(E43)</f>
        <v>65848.899999999994</v>
      </c>
      <c r="F42" s="1"/>
    </row>
    <row r="43" spans="1:6" ht="15">
      <c r="A43" s="2"/>
      <c r="B43" s="8" t="s">
        <v>21</v>
      </c>
      <c r="C43" s="9" t="s">
        <v>20</v>
      </c>
      <c r="D43" s="10">
        <v>41774677.850000009</v>
      </c>
      <c r="E43" s="11">
        <v>65848.899999999994</v>
      </c>
      <c r="F43" s="1"/>
    </row>
    <row r="44" spans="1:6" ht="15.75">
      <c r="A44" s="2"/>
      <c r="B44" s="18" t="s">
        <v>80</v>
      </c>
      <c r="C44" s="9"/>
      <c r="D44" s="10"/>
      <c r="E44" s="15">
        <f>SUM(E45:E49)</f>
        <v>178757.9</v>
      </c>
      <c r="F44" s="1"/>
    </row>
    <row r="45" spans="1:6" ht="15">
      <c r="A45" s="2"/>
      <c r="B45" s="8" t="s">
        <v>19</v>
      </c>
      <c r="C45" s="9" t="s">
        <v>18</v>
      </c>
      <c r="D45" s="10">
        <v>2924611.42</v>
      </c>
      <c r="E45" s="11">
        <v>3762</v>
      </c>
      <c r="F45" s="1"/>
    </row>
    <row r="46" spans="1:6" ht="15">
      <c r="A46" s="2"/>
      <c r="B46" s="8" t="s">
        <v>17</v>
      </c>
      <c r="C46" s="9" t="s">
        <v>16</v>
      </c>
      <c r="D46" s="10">
        <v>90082693.299999997</v>
      </c>
      <c r="E46" s="11">
        <v>100404.1</v>
      </c>
      <c r="F46" s="1"/>
    </row>
    <row r="47" spans="1:6" ht="15">
      <c r="A47" s="2"/>
      <c r="B47" s="8" t="s">
        <v>15</v>
      </c>
      <c r="C47" s="9" t="s">
        <v>14</v>
      </c>
      <c r="D47" s="10">
        <v>6919142</v>
      </c>
      <c r="E47" s="11">
        <v>10609.9</v>
      </c>
      <c r="F47" s="1"/>
    </row>
    <row r="48" spans="1:6" ht="15">
      <c r="A48" s="2"/>
      <c r="B48" s="8" t="s">
        <v>13</v>
      </c>
      <c r="C48" s="9" t="s">
        <v>12</v>
      </c>
      <c r="D48" s="10">
        <v>41623300</v>
      </c>
      <c r="E48" s="11">
        <v>59963.6</v>
      </c>
      <c r="F48" s="1"/>
    </row>
    <row r="49" spans="1:6" ht="15">
      <c r="A49" s="2"/>
      <c r="B49" s="8" t="s">
        <v>11</v>
      </c>
      <c r="C49" s="9" t="s">
        <v>10</v>
      </c>
      <c r="D49" s="10">
        <v>306587.89</v>
      </c>
      <c r="E49" s="11">
        <v>4018.3</v>
      </c>
      <c r="F49" s="1"/>
    </row>
    <row r="50" spans="1:6" ht="15.75">
      <c r="A50" s="2"/>
      <c r="B50" s="18" t="s">
        <v>81</v>
      </c>
      <c r="C50" s="9"/>
      <c r="D50" s="10"/>
      <c r="E50" s="15">
        <f>SUM(E51:E52)</f>
        <v>7993.7</v>
      </c>
      <c r="F50" s="1"/>
    </row>
    <row r="51" spans="1:6" ht="15">
      <c r="A51" s="2"/>
      <c r="B51" s="8" t="s">
        <v>9</v>
      </c>
      <c r="C51" s="9" t="s">
        <v>8</v>
      </c>
      <c r="D51" s="10">
        <v>4094842.55</v>
      </c>
      <c r="E51" s="11">
        <v>5445.2</v>
      </c>
      <c r="F51" s="1"/>
    </row>
    <row r="52" spans="1:6" ht="15">
      <c r="A52" s="2"/>
      <c r="B52" s="16" t="s">
        <v>7</v>
      </c>
      <c r="C52" s="9" t="s">
        <v>6</v>
      </c>
      <c r="D52" s="10">
        <v>1850964.61</v>
      </c>
      <c r="E52" s="11">
        <v>2548.5</v>
      </c>
      <c r="F52" s="1"/>
    </row>
    <row r="53" spans="1:6" ht="42.75">
      <c r="A53" s="2"/>
      <c r="B53" s="19" t="s">
        <v>82</v>
      </c>
      <c r="C53" s="9"/>
      <c r="D53" s="10"/>
      <c r="E53" s="15">
        <f>SUM(E54:E55)</f>
        <v>222477.40000000002</v>
      </c>
      <c r="F53" s="1"/>
    </row>
    <row r="54" spans="1:6" ht="45">
      <c r="A54" s="2"/>
      <c r="B54" s="8" t="s">
        <v>5</v>
      </c>
      <c r="C54" s="9" t="s">
        <v>4</v>
      </c>
      <c r="D54" s="10">
        <v>51257100</v>
      </c>
      <c r="E54" s="11">
        <v>51568.7</v>
      </c>
      <c r="F54" s="1"/>
    </row>
    <row r="55" spans="1:6" ht="15">
      <c r="A55" s="2"/>
      <c r="B55" s="8" t="s">
        <v>3</v>
      </c>
      <c r="C55" s="9" t="s">
        <v>2</v>
      </c>
      <c r="D55" s="10">
        <v>137746036.31</v>
      </c>
      <c r="E55" s="11">
        <v>170908.7</v>
      </c>
      <c r="F55" s="1"/>
    </row>
    <row r="56" spans="1:6" ht="14.25">
      <c r="A56" s="2"/>
      <c r="B56" s="12" t="s">
        <v>67</v>
      </c>
      <c r="C56" s="13"/>
      <c r="D56" s="14">
        <v>1456044589.3799994</v>
      </c>
      <c r="E56" s="15">
        <f>SUM(E11+E18+E20+E22+E28+E33+E36+E42+E44+E50+E53)</f>
        <v>2061954.4</v>
      </c>
      <c r="F56" s="7"/>
    </row>
  </sheetData>
  <mergeCells count="6">
    <mergeCell ref="B4:E4"/>
    <mergeCell ref="B6:E6"/>
    <mergeCell ref="B9:B10"/>
    <mergeCell ref="D9:D10"/>
    <mergeCell ref="E9:E10"/>
    <mergeCell ref="C9:C10"/>
  </mergeCells>
  <printOptions gridLines="1"/>
  <pageMargins left="0.74803149606299213" right="0.74803149606299213" top="0.19685039370078741" bottom="0.19685039370078741" header="0.51181102362204722" footer="0.51181102362204722"/>
  <pageSetup paperSize="9" scale="75" orientation="portrait" verticalDpi="0" r:id="rId1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бюджета</vt:lpstr>
      <vt:lpstr>TableRow1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</cp:lastModifiedBy>
  <cp:lastPrinted>2023-04-13T03:06:03Z</cp:lastPrinted>
  <dcterms:created xsi:type="dcterms:W3CDTF">2021-04-01T03:21:54Z</dcterms:created>
  <dcterms:modified xsi:type="dcterms:W3CDTF">2023-04-13T03:06:09Z</dcterms:modified>
</cp:coreProperties>
</file>