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75" windowWidth="15600" windowHeight="11760"/>
  </bookViews>
  <sheets>
    <sheet name="приложение 15" sheetId="1" r:id="rId1"/>
  </sheets>
  <definedNames>
    <definedName name="_xlnm.Print_Titles" localSheetId="0">'приложение 15'!#REF!</definedName>
  </definedNames>
  <calcPr calcId="152511"/>
</workbook>
</file>

<file path=xl/calcChain.xml><?xml version="1.0" encoding="utf-8"?>
<calcChain xmlns="http://schemas.openxmlformats.org/spreadsheetml/2006/main">
  <c r="B19" i="1" l="1"/>
  <c r="B8" i="1" l="1"/>
  <c r="B17" i="1"/>
  <c r="D8" i="1"/>
  <c r="D22" i="1" s="1"/>
  <c r="C8" i="1"/>
  <c r="C22" i="1" s="1"/>
  <c r="B22" i="1" l="1"/>
</calcChain>
</file>

<file path=xl/sharedStrings.xml><?xml version="1.0" encoding="utf-8"?>
<sst xmlns="http://schemas.openxmlformats.org/spreadsheetml/2006/main" count="24" uniqueCount="23">
  <si>
    <t>Наименование муниципальных образований</t>
  </si>
  <si>
    <t>Итого</t>
  </si>
  <si>
    <t>администрация города Барабинска</t>
  </si>
  <si>
    <t>администрация Козловского сельсовета</t>
  </si>
  <si>
    <t>администрация Таскаевского сельсовета</t>
  </si>
  <si>
    <t xml:space="preserve"> Сумма (тыс.рублей)</t>
  </si>
  <si>
    <t>администрация Межозерного сельсовета</t>
  </si>
  <si>
    <t>администрация Новочановского сельсовета</t>
  </si>
  <si>
    <t>2022 год</t>
  </si>
  <si>
    <t>2023 год</t>
  </si>
  <si>
    <t>администрация Новониколаевского сельсовета</t>
  </si>
  <si>
    <t>2021 год</t>
  </si>
  <si>
    <t>Приложение 15</t>
  </si>
  <si>
    <t>Распределение  субсидий на реализацию мероприятий  муниципальной программы  Барабинского района Новосибирской области  " Развитие культуры Барабинского района на 2021-2026 годы" на  2021 год и плановый период 2022 и 2023 годов</t>
  </si>
  <si>
    <t>администрация Щербаковского  сельсовета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</si>
  <si>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</si>
  <si>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</si>
  <si>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>Гранты в области культуры</t>
  </si>
  <si>
    <t>администрация Новоспасского сельсовета</t>
  </si>
  <si>
    <t>администрация Устьянцевского сельсовета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</si>
  <si>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</si>
  <si>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Государственная поддержка  муниципальных учреждений культуры, находящихся на территории сельских поселений</t>
  </si>
  <si>
    <t>к  решению 13-ой   сессии Совета депутатов Барабинского района Новосибирской области четвертого созыва от 24.12.2021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</si>
</sst>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3" fillId="0" borderId="0" xfId="1" applyFont="1"/>
    <xf numFmtId="0" fontId="2" fillId="0" borderId="0" xfId="2" applyNumberFormat="1" applyFont="1" applyFill="1" applyAlignment="1" applyProtection="1">
      <alignment horizontal="center" vertical="top" wrapText="1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  <xf numFmtId="0" fontId="1" fillId="0" borderId="0" xfId="1" applyFont="1"/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center"/>
      <protection hidden="1"/>
    </xf>
    <xf numFmtId="0" fontId="3" fillId="0" borderId="2" xfId="2" applyNumberFormat="1" applyFont="1" applyFill="1" applyBorder="1" applyAlignment="1" applyProtection="1">
      <protection hidden="1"/>
    </xf>
    <xf numFmtId="0" fontId="3" fillId="0" borderId="1" xfId="2" applyNumberFormat="1" applyFont="1" applyFill="1" applyBorder="1" applyAlignment="1" applyProtection="1">
      <protection hidden="1"/>
    </xf>
    <xf numFmtId="0" fontId="5" fillId="0" borderId="1" xfId="2" applyNumberFormat="1" applyFont="1" applyFill="1" applyBorder="1" applyAlignment="1" applyProtection="1">
      <protection hidden="1"/>
    </xf>
    <xf numFmtId="0" fontId="3" fillId="0" borderId="0" xfId="2" applyNumberFormat="1" applyFont="1" applyFill="1" applyAlignment="1" applyProtection="1">
      <alignment horizontal="right" vertical="top" wrapText="1"/>
      <protection hidden="1"/>
    </xf>
    <xf numFmtId="0" fontId="5" fillId="0" borderId="5" xfId="2" applyNumberFormat="1" applyFont="1" applyFill="1" applyBorder="1" applyAlignment="1" applyProtection="1">
      <alignment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/>
      <protection hidden="1"/>
    </xf>
    <xf numFmtId="164" fontId="3" fillId="0" borderId="1" xfId="2" applyNumberFormat="1" applyFont="1" applyFill="1" applyBorder="1" applyAlignment="1" applyProtection="1">
      <alignment horizontal="center"/>
      <protection hidden="1"/>
    </xf>
    <xf numFmtId="164" fontId="3" fillId="0" borderId="1" xfId="2" applyNumberFormat="1" applyFont="1" applyFill="1" applyBorder="1" applyAlignment="1" applyProtection="1">
      <alignment horizontal="center" vertical="top" wrapText="1"/>
      <protection hidden="1"/>
    </xf>
    <xf numFmtId="164" fontId="1" fillId="0" borderId="1" xfId="1" applyNumberFormat="1" applyBorder="1"/>
    <xf numFmtId="0" fontId="5" fillId="0" borderId="1" xfId="2" applyNumberFormat="1" applyFont="1" applyFill="1" applyBorder="1" applyAlignment="1" applyProtection="1">
      <alignment horizontal="justify" vertical="top"/>
      <protection hidden="1"/>
    </xf>
    <xf numFmtId="164" fontId="5" fillId="0" borderId="1" xfId="2" applyNumberFormat="1" applyFont="1" applyFill="1" applyBorder="1" applyAlignment="1" applyProtection="1">
      <alignment horizontal="center" vertical="top"/>
      <protection hidden="1"/>
    </xf>
    <xf numFmtId="0" fontId="5" fillId="0" borderId="2" xfId="2" applyNumberFormat="1" applyFont="1" applyFill="1" applyBorder="1" applyAlignment="1" applyProtection="1">
      <protection hidden="1"/>
    </xf>
    <xf numFmtId="164" fontId="5" fillId="0" borderId="1" xfId="2" applyNumberFormat="1" applyFont="1" applyFill="1" applyBorder="1" applyAlignment="1" applyProtection="1">
      <alignment horizontal="center" vertical="top" wrapText="1"/>
      <protection hidden="1"/>
    </xf>
    <xf numFmtId="0" fontId="3" fillId="0" borderId="4" xfId="2" applyNumberFormat="1" applyFont="1" applyFill="1" applyBorder="1" applyAlignment="1" applyProtection="1">
      <alignment horizontal="right" vertical="top" wrapText="1"/>
      <protection hidden="1"/>
    </xf>
    <xf numFmtId="0" fontId="0" fillId="0" borderId="4" xfId="0" applyBorder="1" applyAlignment="1"/>
    <xf numFmtId="0" fontId="5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2" fontId="3" fillId="0" borderId="0" xfId="1" applyNumberFormat="1" applyFont="1" applyFill="1" applyAlignment="1" applyProtection="1">
      <alignment horizontal="justify" vertical="top" wrapText="1"/>
      <protection hidden="1"/>
    </xf>
    <xf numFmtId="2" fontId="4" fillId="0" borderId="0" xfId="0" applyNumberFormat="1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3" fillId="0" borderId="0" xfId="1" applyNumberFormat="1" applyFont="1" applyFill="1" applyAlignment="1" applyProtection="1">
      <alignment horizontal="justify" vertical="top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3"/>
  <sheetViews>
    <sheetView showGridLines="0" tabSelected="1" view="pageBreakPreview" zoomScaleNormal="100" zoomScaleSheetLayoutView="100" workbookViewId="0">
      <selection activeCell="B13" sqref="B13"/>
    </sheetView>
  </sheetViews>
  <sheetFormatPr defaultColWidth="9.140625" defaultRowHeight="12.75" x14ac:dyDescent="0.2"/>
  <cols>
    <col min="1" max="1" width="41.85546875" style="1" customWidth="1"/>
    <col min="2" max="2" width="12.85546875" style="1" customWidth="1"/>
    <col min="3" max="3" width="13.5703125" style="1" customWidth="1"/>
    <col min="4" max="4" width="13" style="1" customWidth="1"/>
    <col min="5" max="5" width="12" style="1" customWidth="1"/>
    <col min="6" max="235" width="9.140625" style="1" customWidth="1"/>
    <col min="236" max="16384" width="9.140625" style="1"/>
  </cols>
  <sheetData>
    <row r="1" spans="1:5" x14ac:dyDescent="0.2">
      <c r="A1" s="2" t="s">
        <v>12</v>
      </c>
      <c r="B1" s="2"/>
      <c r="C1" s="5"/>
    </row>
    <row r="2" spans="1:5" ht="30" customHeight="1" x14ac:dyDescent="0.2">
      <c r="A2" s="25" t="s">
        <v>22</v>
      </c>
      <c r="B2" s="26"/>
      <c r="C2" s="26"/>
      <c r="D2" s="27"/>
    </row>
    <row r="3" spans="1:5" ht="46.5" customHeight="1" x14ac:dyDescent="0.25">
      <c r="A3" s="28" t="s">
        <v>20</v>
      </c>
      <c r="B3" s="27"/>
      <c r="C3" s="24"/>
      <c r="D3" s="24"/>
      <c r="E3" s="24"/>
    </row>
    <row r="4" spans="1:5" x14ac:dyDescent="0.2">
      <c r="A4" s="5"/>
      <c r="B4" s="5"/>
      <c r="C4" s="5"/>
    </row>
    <row r="5" spans="1:5" ht="53.25" customHeight="1" x14ac:dyDescent="0.25">
      <c r="A5" s="23" t="s">
        <v>13</v>
      </c>
      <c r="B5" s="23"/>
      <c r="C5" s="23"/>
      <c r="D5" s="24"/>
    </row>
    <row r="6" spans="1:5" ht="18.75" customHeight="1" x14ac:dyDescent="0.25">
      <c r="A6" s="4"/>
      <c r="B6" s="11"/>
      <c r="C6" s="21" t="s">
        <v>5</v>
      </c>
      <c r="D6" s="22"/>
    </row>
    <row r="7" spans="1:5" ht="14.25" customHeight="1" x14ac:dyDescent="0.2">
      <c r="A7" s="6" t="s">
        <v>0</v>
      </c>
      <c r="B7" s="7" t="s">
        <v>11</v>
      </c>
      <c r="C7" s="7" t="s">
        <v>8</v>
      </c>
      <c r="D7" s="7" t="s">
        <v>9</v>
      </c>
    </row>
    <row r="8" spans="1:5" ht="60.75" customHeight="1" x14ac:dyDescent="0.2">
      <c r="A8" s="12" t="s">
        <v>16</v>
      </c>
      <c r="B8" s="13">
        <f>SUM(B9:B14)</f>
        <v>1744.9</v>
      </c>
      <c r="C8" s="13">
        <f t="shared" ref="C8:D8" si="0">SUM(C9:C14)</f>
        <v>1551.3</v>
      </c>
      <c r="D8" s="13">
        <f t="shared" si="0"/>
        <v>510.8</v>
      </c>
    </row>
    <row r="9" spans="1:5" ht="14.25" customHeight="1" x14ac:dyDescent="0.2">
      <c r="A9" s="8" t="s">
        <v>2</v>
      </c>
      <c r="B9" s="14"/>
      <c r="C9" s="14">
        <v>1040.5999999999999</v>
      </c>
      <c r="D9" s="14"/>
    </row>
    <row r="10" spans="1:5" ht="14.25" customHeight="1" x14ac:dyDescent="0.2">
      <c r="A10" s="8" t="s">
        <v>3</v>
      </c>
      <c r="B10" s="14"/>
      <c r="C10" s="14"/>
      <c r="D10" s="14"/>
    </row>
    <row r="11" spans="1:5" ht="14.25" customHeight="1" x14ac:dyDescent="0.2">
      <c r="A11" s="8" t="s">
        <v>6</v>
      </c>
      <c r="B11" s="14">
        <v>872.5</v>
      </c>
      <c r="C11" s="14"/>
      <c r="D11" s="14"/>
    </row>
    <row r="12" spans="1:5" ht="14.25" customHeight="1" x14ac:dyDescent="0.2">
      <c r="A12" s="8" t="s">
        <v>10</v>
      </c>
      <c r="B12" s="14">
        <v>872.4</v>
      </c>
      <c r="C12" s="14"/>
      <c r="D12" s="14"/>
    </row>
    <row r="13" spans="1:5" ht="14.25" customHeight="1" x14ac:dyDescent="0.2">
      <c r="A13" s="8" t="s">
        <v>7</v>
      </c>
      <c r="B13" s="14"/>
      <c r="C13" s="14"/>
      <c r="D13" s="14">
        <v>510.8</v>
      </c>
    </row>
    <row r="14" spans="1:5" ht="18" customHeight="1" x14ac:dyDescent="0.2">
      <c r="A14" s="9" t="s">
        <v>4</v>
      </c>
      <c r="B14" s="14"/>
      <c r="C14" s="14">
        <v>510.7</v>
      </c>
      <c r="D14" s="14"/>
    </row>
    <row r="15" spans="1:5" ht="46.5" customHeight="1" x14ac:dyDescent="0.2">
      <c r="A15" s="17" t="s">
        <v>21</v>
      </c>
      <c r="B15" s="13">
        <v>147.1</v>
      </c>
      <c r="C15" s="14"/>
      <c r="D15" s="14"/>
    </row>
    <row r="16" spans="1:5" ht="18" customHeight="1" x14ac:dyDescent="0.2">
      <c r="A16" s="9" t="s">
        <v>14</v>
      </c>
      <c r="B16" s="14">
        <v>147.1</v>
      </c>
      <c r="C16" s="14"/>
      <c r="D16" s="14"/>
    </row>
    <row r="17" spans="1:4" ht="20.25" customHeight="1" x14ac:dyDescent="0.2">
      <c r="A17" s="10" t="s">
        <v>15</v>
      </c>
      <c r="B17" s="13">
        <f>B18</f>
        <v>531.29999999999995</v>
      </c>
      <c r="C17" s="13"/>
      <c r="D17" s="13"/>
    </row>
    <row r="18" spans="1:4" ht="18" customHeight="1" x14ac:dyDescent="0.2">
      <c r="A18" s="8" t="s">
        <v>2</v>
      </c>
      <c r="B18" s="15">
        <v>531.29999999999995</v>
      </c>
      <c r="C18" s="15"/>
      <c r="D18" s="16"/>
    </row>
    <row r="19" spans="1:4" ht="18" customHeight="1" x14ac:dyDescent="0.2">
      <c r="A19" s="19" t="s">
        <v>17</v>
      </c>
      <c r="B19" s="20">
        <f>SUM(B20:B21)</f>
        <v>133</v>
      </c>
      <c r="C19" s="15"/>
      <c r="D19" s="16"/>
    </row>
    <row r="20" spans="1:4" ht="18" customHeight="1" x14ac:dyDescent="0.2">
      <c r="A20" s="8" t="s">
        <v>18</v>
      </c>
      <c r="B20" s="15">
        <v>100</v>
      </c>
      <c r="C20" s="15"/>
      <c r="D20" s="16"/>
    </row>
    <row r="21" spans="1:4" ht="18" customHeight="1" x14ac:dyDescent="0.2">
      <c r="A21" s="8" t="s">
        <v>19</v>
      </c>
      <c r="B21" s="15">
        <v>33</v>
      </c>
      <c r="C21" s="15"/>
      <c r="D21" s="16"/>
    </row>
    <row r="22" spans="1:4" ht="14.25" customHeight="1" x14ac:dyDescent="0.2">
      <c r="A22" s="10" t="s">
        <v>1</v>
      </c>
      <c r="B22" s="18">
        <f>SUM(B8+B15+B17+B19)</f>
        <v>2556.3000000000002</v>
      </c>
      <c r="C22" s="18">
        <f t="shared" ref="C22:D22" si="1">SUM(C8+C15+C17)</f>
        <v>1551.3</v>
      </c>
      <c r="D22" s="18">
        <f t="shared" si="1"/>
        <v>510.8</v>
      </c>
    </row>
    <row r="23" spans="1:4" ht="14.25" customHeight="1" x14ac:dyDescent="0.2">
      <c r="A23" s="3"/>
      <c r="B23" s="3"/>
      <c r="C23" s="3"/>
    </row>
  </sheetData>
  <mergeCells count="4">
    <mergeCell ref="C6:D6"/>
    <mergeCell ref="A5:D5"/>
    <mergeCell ref="A2:D2"/>
    <mergeCell ref="A3:E3"/>
  </mergeCells>
  <printOptions horizontalCentered="1"/>
  <pageMargins left="0.59055118110236227" right="0.59055118110236227" top="0.19685039370078741" bottom="0.19685039370078741" header="0.51181102362204722" footer="0.51181102362204722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2019-11-18T02:49:01Z</cp:lastPrinted>
  <dcterms:created xsi:type="dcterms:W3CDTF">2014-06-08T07:18:46Z</dcterms:created>
  <dcterms:modified xsi:type="dcterms:W3CDTF">2022-01-23T11:20:57Z</dcterms:modified>
</cp:coreProperties>
</file>