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2021 год\СЕССИИ\Решение 11-ой сессии о бюджете Барабинского района   на 2021 год и плановый период от 16.09.2021 г\"/>
    </mc:Choice>
  </mc:AlternateContent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52511"/>
</workbook>
</file>

<file path=xl/calcChain.xml><?xml version="1.0" encoding="utf-8"?>
<calcChain xmlns="http://schemas.openxmlformats.org/spreadsheetml/2006/main">
  <c r="C16" i="7" l="1"/>
  <c r="E16" i="7" l="1"/>
  <c r="D16" i="7"/>
  <c r="E14" i="7"/>
  <c r="D14" i="7"/>
  <c r="C14" i="7"/>
  <c r="E12" i="7"/>
  <c r="D12" i="7"/>
  <c r="C12" i="7"/>
  <c r="E11" i="7" l="1"/>
  <c r="E10" i="7" s="1"/>
  <c r="E25" i="7" s="1"/>
  <c r="D11" i="7"/>
  <c r="D10" i="7"/>
  <c r="D25" i="7" s="1"/>
  <c r="C11" i="7"/>
  <c r="C10" i="7" l="1"/>
  <c r="C25" i="7" s="1"/>
</calcChain>
</file>

<file path=xl/sharedStrings.xml><?xml version="1.0" encoding="utf-8"?>
<sst xmlns="http://schemas.openxmlformats.org/spreadsheetml/2006/main" count="41" uniqueCount="41">
  <si>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</si>
  <si>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</si>
  <si>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</si>
  <si>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</si>
  <si>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</si>
  <si>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</si>
  <si>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</si>
  <si>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</si>
  <si>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</si>
  <si>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Кредиты кредитных организаций в валюте Российской Федерации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</si>
  <si>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</si>
  <si>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</si>
  <si>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</si>
  <si>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Получение кредитов от кредитных организаций бюджетами муниципальных райнов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</si>
  <si>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</si>
  <si>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</si>
  <si>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</si>
  <si>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</si>
  <si>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000 01 02 00 00 00 0000 000</t>
  </si>
  <si>
    <t>000 01 02 00 00 00 0000 700</t>
  </si>
  <si>
    <t>000 01 02 00 00 05 0000 710</t>
  </si>
  <si>
    <t>000 01 02 00 00 00 0000 800</t>
  </si>
  <si>
    <t>000  01 02 00 00 05 0000 810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</si>
  <si>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</si>
  <si>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</si>
  <si>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</si>
  <si>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</si>
  <si>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</si>
  <si>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</si>
  <si>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</si>
  <si>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</si>
  <si>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</si>
  <si>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</si>
  <si>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2021 год</t>
  </si>
  <si>
    <t>2022 год</t>
  </si>
  <si>
    <t>Сумма ( тыс.рублей)</t>
  </si>
  <si>
    <t>Источники финансирования дефицита местного бюджета  на 2021 год и  плановый период 2022  И 2023 годов</t>
  </si>
  <si>
    <t>2023 год</t>
  </si>
  <si>
    <t>Приложение 19</t>
  </si>
  <si>
    <t xml:space="preserve"> О внесении  изменений в решение 5-ой сессии Совета депутатов Барабинского района Новосибирской области № 23 от 24.12.2020 г " О  бюджете Барабинского района  Новосибирской области на 2021 год и плановый период 2022 и 2023 годов</t>
  </si>
  <si>
    <t>к   решению  11-ой  сессии Совета депутатов Барабинского района Новосибирской области четвертого созыва  от 16.09.2021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</si>
</sst>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1" applyNumberFormat="1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0" fontId="0" fillId="0" borderId="0" xfId="0" applyAlignment="1"/>
    <xf numFmtId="49" fontId="3" fillId="0" borderId="0" xfId="0" applyNumberFormat="1" applyFont="1" applyFill="1" applyAlignment="1">
      <alignment horizontal="justify"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view="pageBreakPreview" topLeftCell="A5" zoomScaleNormal="85" zoomScaleSheetLayoutView="100" workbookViewId="0">
      <selection activeCell="C10" sqref="C10:E25"/>
    </sheetView>
  </sheetViews>
  <sheetFormatPr defaultRowHeight="15.75" x14ac:dyDescent="0.2"/>
  <cols>
    <col min="1" max="1" width="26.42578125" style="4" customWidth="1"/>
    <col min="2" max="2" width="40" style="2" customWidth="1"/>
    <col min="3" max="3" width="13.42578125" style="2" customWidth="1"/>
    <col min="4" max="4" width="12.28515625" style="1" customWidth="1"/>
    <col min="5" max="5" width="12" style="1" customWidth="1"/>
    <col min="6" max="16384" width="9.140625" style="1"/>
  </cols>
  <sheetData>
    <row r="1" spans="1:5" x14ac:dyDescent="0.2">
      <c r="A1" s="7" t="s">
        <v>38</v>
      </c>
      <c r="B1" s="8"/>
      <c r="C1" s="8"/>
    </row>
    <row r="2" spans="1:5" ht="35.25" customHeight="1" x14ac:dyDescent="0.2">
      <c r="A2" s="26" t="s">
        <v>40</v>
      </c>
      <c r="B2" s="25"/>
      <c r="C2" s="25"/>
      <c r="D2" s="25"/>
      <c r="E2" s="25"/>
    </row>
    <row r="3" spans="1:5" ht="39.75" customHeight="1" x14ac:dyDescent="0.2">
      <c r="A3" s="23" t="s">
        <v>39</v>
      </c>
      <c r="B3" s="24"/>
      <c r="C3" s="25"/>
      <c r="D3" s="25"/>
      <c r="E3" s="25"/>
    </row>
    <row r="4" spans="1:5" ht="15.75" customHeight="1" x14ac:dyDescent="0.2">
      <c r="A4" s="9"/>
      <c r="B4" s="9"/>
      <c r="C4" s="9"/>
    </row>
    <row r="5" spans="1:5" ht="29.25" customHeight="1" x14ac:dyDescent="0.2">
      <c r="A5" s="31" t="s">
        <v>36</v>
      </c>
      <c r="B5" s="32"/>
      <c r="C5" s="32"/>
      <c r="D5" s="33"/>
      <c r="E5" s="33"/>
    </row>
    <row r="6" spans="1:5" ht="18" customHeight="1" x14ac:dyDescent="0.2">
      <c r="A6" s="10"/>
      <c r="B6" s="10"/>
      <c r="C6" s="10"/>
    </row>
    <row r="7" spans="1:5" x14ac:dyDescent="0.2">
      <c r="A7" s="11"/>
      <c r="B7" s="12"/>
      <c r="C7" s="13"/>
      <c r="D7" s="13" t="s">
        <v>35</v>
      </c>
    </row>
    <row r="8" spans="1:5" x14ac:dyDescent="0.2">
      <c r="A8" s="35" t="s">
        <v>32</v>
      </c>
      <c r="B8" s="34" t="s">
        <v>6</v>
      </c>
      <c r="C8" s="27" t="s">
        <v>33</v>
      </c>
      <c r="D8" s="27" t="s">
        <v>34</v>
      </c>
      <c r="E8" s="27" t="s">
        <v>37</v>
      </c>
    </row>
    <row r="9" spans="1:5" ht="66" customHeight="1" x14ac:dyDescent="0.2">
      <c r="A9" s="35"/>
      <c r="B9" s="34"/>
      <c r="C9" s="28"/>
      <c r="D9" s="28"/>
      <c r="E9" s="29"/>
    </row>
    <row r="10" spans="1:5" ht="25.5" x14ac:dyDescent="0.2">
      <c r="A10" s="36" t="s">
        <v>17</v>
      </c>
      <c r="B10" s="14" t="s">
        <v>10</v>
      </c>
      <c r="C10" s="17">
        <f>SUM(C11+C16)</f>
        <v>19907.600000000093</v>
      </c>
      <c r="D10" s="17">
        <f t="shared" ref="D10:E10" si="0">SUM(D11+D16)</f>
        <v>11681.399999999907</v>
      </c>
      <c r="E10" s="17">
        <f t="shared" si="0"/>
        <v>0</v>
      </c>
    </row>
    <row r="11" spans="1:5" s="5" customFormat="1" ht="37.5" customHeight="1" x14ac:dyDescent="0.2">
      <c r="A11" s="37" t="s">
        <v>18</v>
      </c>
      <c r="B11" s="15" t="s">
        <v>9</v>
      </c>
      <c r="C11" s="18">
        <f>SUM(C12+C14)</f>
        <v>0</v>
      </c>
      <c r="D11" s="18">
        <f t="shared" ref="D11:E11" si="1">SUM(D12+D14)</f>
        <v>0</v>
      </c>
      <c r="E11" s="18">
        <f t="shared" si="1"/>
        <v>0</v>
      </c>
    </row>
    <row r="12" spans="1:5" ht="25.5" x14ac:dyDescent="0.2">
      <c r="A12" s="38" t="s">
        <v>19</v>
      </c>
      <c r="B12" s="16" t="s">
        <v>7</v>
      </c>
      <c r="C12" s="19">
        <f>SUM(C13)</f>
        <v>10000</v>
      </c>
      <c r="D12" s="19">
        <f t="shared" ref="D12:E12" si="2">SUM(D13)</f>
        <v>0</v>
      </c>
      <c r="E12" s="19">
        <f t="shared" si="2"/>
        <v>0</v>
      </c>
    </row>
    <row r="13" spans="1:5" ht="45" customHeight="1" x14ac:dyDescent="0.2">
      <c r="A13" s="38" t="s">
        <v>20</v>
      </c>
      <c r="B13" s="16" t="s">
        <v>13</v>
      </c>
      <c r="C13" s="20">
        <v>10000</v>
      </c>
      <c r="D13" s="20"/>
      <c r="E13" s="20"/>
    </row>
    <row r="14" spans="1:5" ht="36.75" customHeight="1" x14ac:dyDescent="0.2">
      <c r="A14" s="38" t="s">
        <v>21</v>
      </c>
      <c r="B14" s="16" t="s">
        <v>8</v>
      </c>
      <c r="C14" s="19">
        <f>SUM(C15)</f>
        <v>-10000</v>
      </c>
      <c r="D14" s="19">
        <f t="shared" ref="D14:E14" si="3">SUM(D15)</f>
        <v>0</v>
      </c>
      <c r="E14" s="19">
        <f t="shared" si="3"/>
        <v>0</v>
      </c>
    </row>
    <row r="15" spans="1:5" ht="47.25" customHeight="1" x14ac:dyDescent="0.2">
      <c r="A15" s="38" t="s">
        <v>22</v>
      </c>
      <c r="B15" s="16" t="s">
        <v>14</v>
      </c>
      <c r="C15" s="20">
        <v>-10000</v>
      </c>
      <c r="D15" s="20"/>
      <c r="E15" s="20"/>
    </row>
    <row r="16" spans="1:5" ht="25.5" x14ac:dyDescent="0.2">
      <c r="A16" s="38" t="s">
        <v>23</v>
      </c>
      <c r="B16" s="16" t="s">
        <v>12</v>
      </c>
      <c r="C16" s="19">
        <f>C17+C21</f>
        <v>19907.600000000093</v>
      </c>
      <c r="D16" s="21">
        <f t="shared" ref="D16:E16" si="4">D17+D21</f>
        <v>11681.399999999907</v>
      </c>
      <c r="E16" s="21">
        <f t="shared" si="4"/>
        <v>0</v>
      </c>
    </row>
    <row r="17" spans="1:7" x14ac:dyDescent="0.2">
      <c r="A17" s="38" t="s">
        <v>24</v>
      </c>
      <c r="B17" s="16" t="s">
        <v>0</v>
      </c>
      <c r="C17" s="19">
        <v>-1713925.9</v>
      </c>
      <c r="D17" s="20">
        <v>-1154614.3</v>
      </c>
      <c r="E17" s="20">
        <v>-1181506.6000000001</v>
      </c>
    </row>
    <row r="18" spans="1:7" x14ac:dyDescent="0.2">
      <c r="A18" s="38" t="s">
        <v>25</v>
      </c>
      <c r="B18" s="16" t="s">
        <v>1</v>
      </c>
      <c r="C18" s="19">
        <v>-1713925.9</v>
      </c>
      <c r="D18" s="20">
        <v>-1154614.3</v>
      </c>
      <c r="E18" s="20">
        <v>-1181506.6000000001</v>
      </c>
    </row>
    <row r="19" spans="1:7" ht="25.5" x14ac:dyDescent="0.2">
      <c r="A19" s="38" t="s">
        <v>26</v>
      </c>
      <c r="B19" s="16" t="s">
        <v>2</v>
      </c>
      <c r="C19" s="19">
        <v>-1713925.9</v>
      </c>
      <c r="D19" s="20">
        <v>-1154614.3</v>
      </c>
      <c r="E19" s="20">
        <v>-1181506.6000000001</v>
      </c>
    </row>
    <row r="20" spans="1:7" ht="25.5" x14ac:dyDescent="0.2">
      <c r="A20" s="38" t="s">
        <v>31</v>
      </c>
      <c r="B20" s="16" t="s">
        <v>15</v>
      </c>
      <c r="C20" s="19">
        <v>-1713925.9</v>
      </c>
      <c r="D20" s="20">
        <v>-1154614.3</v>
      </c>
      <c r="E20" s="20">
        <v>-1181506.6000000001</v>
      </c>
    </row>
    <row r="21" spans="1:7" x14ac:dyDescent="0.2">
      <c r="A21" s="38" t="s">
        <v>27</v>
      </c>
      <c r="B21" s="16" t="s">
        <v>3</v>
      </c>
      <c r="C21" s="19">
        <v>1733833.5</v>
      </c>
      <c r="D21" s="20">
        <v>1166295.7</v>
      </c>
      <c r="E21" s="20">
        <v>1181506.6000000001</v>
      </c>
      <c r="G21" s="19"/>
    </row>
    <row r="22" spans="1:7" ht="25.5" x14ac:dyDescent="0.2">
      <c r="A22" s="38" t="s">
        <v>28</v>
      </c>
      <c r="B22" s="16" t="s">
        <v>4</v>
      </c>
      <c r="C22" s="19">
        <v>1733833.5</v>
      </c>
      <c r="D22" s="20">
        <v>1166295.7</v>
      </c>
      <c r="E22" s="20">
        <v>1181506.6000000001</v>
      </c>
    </row>
    <row r="23" spans="1:7" ht="25.5" x14ac:dyDescent="0.2">
      <c r="A23" s="38" t="s">
        <v>30</v>
      </c>
      <c r="B23" s="16" t="s">
        <v>5</v>
      </c>
      <c r="C23" s="19">
        <v>1733833.5</v>
      </c>
      <c r="D23" s="20">
        <v>1166295.7</v>
      </c>
      <c r="E23" s="20">
        <v>1181506.6000000001</v>
      </c>
    </row>
    <row r="24" spans="1:7" ht="25.5" x14ac:dyDescent="0.2">
      <c r="A24" s="38" t="s">
        <v>29</v>
      </c>
      <c r="B24" s="16" t="s">
        <v>16</v>
      </c>
      <c r="C24" s="19">
        <v>1733833.5</v>
      </c>
      <c r="D24" s="20">
        <v>1166295.7</v>
      </c>
      <c r="E24" s="20">
        <v>1181506.6000000001</v>
      </c>
    </row>
    <row r="25" spans="1:7" s="3" customFormat="1" ht="15" customHeight="1" x14ac:dyDescent="0.2">
      <c r="A25" s="30" t="s">
        <v>11</v>
      </c>
      <c r="B25" s="30"/>
      <c r="C25" s="22">
        <f>SUM(C10)</f>
        <v>19907.600000000093</v>
      </c>
      <c r="D25" s="22">
        <f t="shared" ref="D25:E25" si="5">SUM(D10)</f>
        <v>11681.399999999907</v>
      </c>
      <c r="E25" s="22">
        <f t="shared" si="5"/>
        <v>0</v>
      </c>
    </row>
    <row r="28" spans="1:7" x14ac:dyDescent="0.2">
      <c r="C28" s="6"/>
    </row>
  </sheetData>
  <mergeCells count="9">
    <mergeCell ref="A3:E3"/>
    <mergeCell ref="A2:E2"/>
    <mergeCell ref="D8:D9"/>
    <mergeCell ref="E8:E9"/>
    <mergeCell ref="A25:B25"/>
    <mergeCell ref="A8:A9"/>
    <mergeCell ref="B8:B9"/>
    <mergeCell ref="C8:C9"/>
    <mergeCell ref="A5:E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2021-01-14T08:46:06Z</cp:lastPrinted>
  <dcterms:created xsi:type="dcterms:W3CDTF">2004-10-19T03:37:20Z</dcterms:created>
  <dcterms:modified xsi:type="dcterms:W3CDTF">2021-09-17T04:22:32Z</dcterms:modified>
</cp:coreProperties>
</file>